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rain\Data\事務室\🔳□庶務関係□🔳\証明書関係\申請様式\"/>
    </mc:Choice>
  </mc:AlternateContent>
  <xr:revisionPtr revIDLastSave="0" documentId="8_{388BA0E7-C982-49CF-A86A-A2346B03E4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卒業生 " sheetId="7" r:id="rId1"/>
  </sheets>
  <definedNames>
    <definedName name="_xlnm.Print_Area" localSheetId="0">'卒業生 '!$B$1:$J$52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7" l="1"/>
  <c r="J22" i="7"/>
  <c r="J21" i="7"/>
  <c r="J20" i="7"/>
  <c r="J19" i="7"/>
  <c r="J18" i="7"/>
  <c r="I23" i="7"/>
  <c r="H23" i="7"/>
  <c r="J17" i="7"/>
  <c r="D49" i="7" l="1"/>
  <c r="J23" i="7"/>
  <c r="J25" i="7" s="1"/>
  <c r="E46" i="7" s="1"/>
  <c r="B43" i="7" l="1"/>
</calcChain>
</file>

<file path=xl/sharedStrings.xml><?xml version="1.0" encoding="utf-8"?>
<sst xmlns="http://schemas.openxmlformats.org/spreadsheetml/2006/main" count="87" uniqueCount="78">
  <si>
    <t>江戸川学園取手中・高等学校　殿</t>
    <rPh sb="0" eb="3">
      <t>エドガワ</t>
    </rPh>
    <rPh sb="3" eb="5">
      <t>ガクエン</t>
    </rPh>
    <rPh sb="5" eb="7">
      <t>トリデ</t>
    </rPh>
    <rPh sb="7" eb="8">
      <t>チュウ</t>
    </rPh>
    <rPh sb="9" eb="11">
      <t>コウトウ</t>
    </rPh>
    <rPh sb="11" eb="13">
      <t>ガッコウ</t>
    </rPh>
    <rPh sb="14" eb="15">
      <t>ドノ</t>
    </rPh>
    <phoneticPr fontId="1"/>
  </si>
  <si>
    <t>卒業生用</t>
    <rPh sb="0" eb="3">
      <t>ソツギョウセイ</t>
    </rPh>
    <rPh sb="3" eb="4">
      <t>ヨウ</t>
    </rPh>
    <phoneticPr fontId="1"/>
  </si>
  <si>
    <t>　　　　　　　　証明書発行依頼書</t>
    <rPh sb="8" eb="11">
      <t>ショウメイショ</t>
    </rPh>
    <rPh sb="11" eb="13">
      <t>ハッコウ</t>
    </rPh>
    <rPh sb="13" eb="16">
      <t>イライショ</t>
    </rPh>
    <phoneticPr fontId="1"/>
  </si>
  <si>
    <t>　　　　年　　　　月　　　　日</t>
    <rPh sb="4" eb="5">
      <t>ネン</t>
    </rPh>
    <rPh sb="9" eb="10">
      <t>ツキ</t>
    </rPh>
    <rPh sb="14" eb="15">
      <t>ヒ</t>
    </rPh>
    <phoneticPr fontId="1"/>
  </si>
  <si>
    <r>
      <rPr>
        <sz val="9"/>
        <rFont val="ＭＳ Ｐゴシック"/>
        <family val="3"/>
        <charset val="128"/>
      </rPr>
      <t>フリガナ</t>
    </r>
    <r>
      <rPr>
        <sz val="10"/>
        <rFont val="ＭＳ Ｐゴシック"/>
        <family val="3"/>
        <charset val="128"/>
      </rPr>
      <t xml:space="preserve">
氏   名</t>
    </r>
    <phoneticPr fontId="1"/>
  </si>
  <si>
    <t>（旧姓）</t>
    <rPh sb="1" eb="3">
      <t>キュウセイ</t>
    </rPh>
    <phoneticPr fontId="1"/>
  </si>
  <si>
    <t>生年月日                年    　　  月     　　 日生</t>
    <rPh sb="0" eb="2">
      <t>セイネン</t>
    </rPh>
    <rPh sb="2" eb="4">
      <t>ガッピ</t>
    </rPh>
    <phoneticPr fontId="1"/>
  </si>
  <si>
    <t>ローマ字氏名</t>
  </si>
  <si>
    <t>　　　　　　　　　　　　　　　　　　　　　　　※英文証明書申請者のみ（パスポート表記）</t>
    <phoneticPr fontId="1"/>
  </si>
  <si>
    <t>卒業年月　　　　　　　　年３月卒業　　　　　　期生　　　卒業時　　　　　組　担任　　　　　　　　　　　先生　</t>
    <rPh sb="0" eb="2">
      <t>ソツギョウ</t>
    </rPh>
    <rPh sb="2" eb="3">
      <t>ネン</t>
    </rPh>
    <rPh sb="3" eb="4">
      <t>ツキ</t>
    </rPh>
    <rPh sb="12" eb="13">
      <t>ネン</t>
    </rPh>
    <rPh sb="14" eb="15">
      <t>ツキ</t>
    </rPh>
    <rPh sb="15" eb="17">
      <t>ソツギョウ</t>
    </rPh>
    <phoneticPr fontId="1"/>
  </si>
  <si>
    <t>住所     </t>
    <rPh sb="0" eb="2">
      <t>ジュウショ</t>
    </rPh>
    <phoneticPr fontId="1"/>
  </si>
  <si>
    <t>〒           －   </t>
    <phoneticPr fontId="1"/>
  </si>
  <si>
    <t>電話番号　　：</t>
    <rPh sb="0" eb="2">
      <t>デンワ</t>
    </rPh>
    <rPh sb="2" eb="4">
      <t>バンゴウ</t>
    </rPh>
    <phoneticPr fontId="1"/>
  </si>
  <si>
    <t>提出先</t>
    <phoneticPr fontId="1"/>
  </si>
  <si>
    <t xml:space="preserve">受取方法             </t>
    <phoneticPr fontId="1"/>
  </si>
  <si>
    <t>証明書の種別</t>
  </si>
  <si>
    <t>手数料</t>
  </si>
  <si>
    <t>申込数</t>
  </si>
  <si>
    <t>合計</t>
    <rPh sb="0" eb="2">
      <t>ゴウケイ</t>
    </rPh>
    <phoneticPr fontId="1"/>
  </si>
  <si>
    <t>和文</t>
  </si>
  <si>
    <t>英文</t>
  </si>
  <si>
    <t>卒業証明書</t>
  </si>
  <si>
    <t>調査書</t>
  </si>
  <si>
    <t>成績証明書</t>
  </si>
  <si>
    <t>単位取得証明書</t>
  </si>
  <si>
    <t>推薦書</t>
  </si>
  <si>
    <t>調査書の返送料金</t>
    <rPh sb="0" eb="3">
      <t>チョウサショ</t>
    </rPh>
    <rPh sb="4" eb="5">
      <t>ヘン</t>
    </rPh>
    <rPh sb="6" eb="8">
      <t>リョウキン</t>
    </rPh>
    <phoneticPr fontId="1"/>
  </si>
  <si>
    <t>その他　　（　　　　　　　　　　　　　　　　　　　　　　　　　）</t>
    <phoneticPr fontId="1"/>
  </si>
  <si>
    <t>２６期～４０期生
調査書</t>
    <rPh sb="2" eb="3">
      <t>キ</t>
    </rPh>
    <rPh sb="6" eb="7">
      <t>キ</t>
    </rPh>
    <rPh sb="7" eb="8">
      <t>セイ</t>
    </rPh>
    <rPh sb="9" eb="12">
      <t>チョウサショ</t>
    </rPh>
    <phoneticPr fontId="1"/>
  </si>
  <si>
    <t>４１期～４５期生
調査書</t>
    <rPh sb="2" eb="3">
      <t>キ</t>
    </rPh>
    <rPh sb="6" eb="7">
      <t>キ</t>
    </rPh>
    <rPh sb="7" eb="8">
      <t>セイ</t>
    </rPh>
    <rPh sb="9" eb="12">
      <t>チョウサショ</t>
    </rPh>
    <phoneticPr fontId="1"/>
  </si>
  <si>
    <t>返信切手
(同封)</t>
    <rPh sb="0" eb="2">
      <t>ヘンシン</t>
    </rPh>
    <rPh sb="2" eb="4">
      <t>キッテ</t>
    </rPh>
    <rPh sb="6" eb="8">
      <t>ドウフウ</t>
    </rPh>
    <phoneticPr fontId="1"/>
  </si>
  <si>
    <t>速達料金
(切手同封)</t>
    <rPh sb="0" eb="1">
      <t>ハヤシ</t>
    </rPh>
    <rPh sb="1" eb="2">
      <t>タチ</t>
    </rPh>
    <rPh sb="2" eb="3">
      <t>リョウ</t>
    </rPh>
    <rPh sb="3" eb="4">
      <t>キン</t>
    </rPh>
    <rPh sb="6" eb="8">
      <t>キッテ</t>
    </rPh>
    <rPh sb="8" eb="10">
      <t>ドウフウ</t>
    </rPh>
    <phoneticPr fontId="1"/>
  </si>
  <si>
    <t>郵送料　（切手）</t>
    <rPh sb="0" eb="3">
      <t>ユウソウリョウ</t>
    </rPh>
    <rPh sb="5" eb="7">
      <t>キッテ</t>
    </rPh>
    <phoneticPr fontId="1"/>
  </si>
  <si>
    <t>←郵送料も入力してください</t>
    <rPh sb="1" eb="4">
      <t>ユウソウリョウ</t>
    </rPh>
    <rPh sb="5" eb="7">
      <t>ニュウリョク</t>
    </rPh>
    <phoneticPr fontId="1"/>
  </si>
  <si>
    <t xml:space="preserve"> １～２通まで</t>
    <rPh sb="4" eb="5">
      <t>ツウ</t>
    </rPh>
    <phoneticPr fontId="1"/>
  </si>
  <si>
    <t>１１０円</t>
    <rPh sb="3" eb="4">
      <t>エン</t>
    </rPh>
    <phoneticPr fontId="1"/>
  </si>
  <si>
    <t>＋３００円</t>
    <rPh sb="4" eb="5">
      <t>エン</t>
    </rPh>
    <phoneticPr fontId="1"/>
  </si>
  <si>
    <t>合計（郵送料を含む）</t>
    <rPh sb="0" eb="2">
      <t>ゴウケイ</t>
    </rPh>
    <rPh sb="3" eb="6">
      <t>ユウソウリョウ</t>
    </rPh>
    <rPh sb="7" eb="8">
      <t>フク</t>
    </rPh>
    <phoneticPr fontId="1"/>
  </si>
  <si>
    <t xml:space="preserve"> ３～５通まで</t>
    <rPh sb="4" eb="5">
      <t>ツウ</t>
    </rPh>
    <phoneticPr fontId="1"/>
  </si>
  <si>
    <t>１８０円</t>
    <rPh sb="3" eb="4">
      <t>エン</t>
    </rPh>
    <phoneticPr fontId="1"/>
  </si>
  <si>
    <t xml:space="preserve"> ６～８通まで</t>
    <rPh sb="4" eb="5">
      <t>ツウ</t>
    </rPh>
    <phoneticPr fontId="1"/>
  </si>
  <si>
    <t>２７０円</t>
    <rPh sb="3" eb="4">
      <t>エン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</si>
  <si>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</si>
  <si>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発行番号</t>
    <rPh sb="0" eb="2">
      <t>ハッコウ</t>
    </rPh>
    <rPh sb="2" eb="4">
      <t>バンゴウ</t>
    </rPh>
    <phoneticPr fontId="1"/>
  </si>
  <si>
    <t>発行日</t>
    <rPh sb="0" eb="2">
      <t>ハッコウ</t>
    </rPh>
    <rPh sb="2" eb="3">
      <t>ヒ</t>
    </rPh>
    <phoneticPr fontId="1"/>
  </si>
  <si>
    <t>発行者</t>
    <rPh sb="0" eb="3">
      <t>ハッコウシャ</t>
    </rPh>
    <phoneticPr fontId="1"/>
  </si>
  <si>
    <t>手数料受入</t>
    <rPh sb="0" eb="3">
      <t>テスウリョウ</t>
    </rPh>
    <rPh sb="3" eb="4">
      <t>ウ</t>
    </rPh>
    <rPh sb="4" eb="5">
      <t>イ</t>
    </rPh>
    <phoneticPr fontId="1"/>
  </si>
  <si>
    <t>発行済</t>
    <rPh sb="0" eb="2">
      <t>ハッコウ</t>
    </rPh>
    <rPh sb="2" eb="3">
      <t>ズ</t>
    </rPh>
    <phoneticPr fontId="1"/>
  </si>
  <si>
    <t>受領印</t>
    <rPh sb="0" eb="3">
      <t>ジュリョウイン</t>
    </rPh>
    <phoneticPr fontId="1"/>
  </si>
  <si>
    <t>　９～１４通まで</t>
    <rPh sb="5" eb="6">
      <t>ツウ</t>
    </rPh>
    <phoneticPr fontId="1"/>
  </si>
  <si>
    <t>　９～１５通まで</t>
    <rPh sb="5" eb="6">
      <t>ツウ</t>
    </rPh>
    <phoneticPr fontId="1"/>
  </si>
  <si>
    <t>３２０円</t>
    <rPh sb="3" eb="4">
      <t>エン</t>
    </rPh>
    <phoneticPr fontId="1"/>
  </si>
  <si>
    <t>１５～２９通まで</t>
    <rPh sb="5" eb="6">
      <t>ツウ</t>
    </rPh>
    <phoneticPr fontId="1"/>
  </si>
  <si>
    <t>１６～３１通まで</t>
    <rPh sb="5" eb="6">
      <t>ツウ</t>
    </rPh>
    <phoneticPr fontId="1"/>
  </si>
  <si>
    <t>５１０円</t>
    <rPh sb="3" eb="4">
      <t>エン</t>
    </rPh>
    <phoneticPr fontId="1"/>
  </si>
  <si>
    <t>＋４００円</t>
    <rPh sb="4" eb="5">
      <t>エン</t>
    </rPh>
    <phoneticPr fontId="1"/>
  </si>
  <si>
    <t>卒業証明書の返送料金　２通まで１１０円・３通１４０円</t>
    <rPh sb="0" eb="2">
      <t>ソツギョウ</t>
    </rPh>
    <rPh sb="2" eb="5">
      <t>ショウメイショ</t>
    </rPh>
    <rPh sb="6" eb="8">
      <t>ヘンソウ</t>
    </rPh>
    <rPh sb="8" eb="10">
      <t>リョウキン</t>
    </rPh>
    <rPh sb="12" eb="13">
      <t>ツウ</t>
    </rPh>
    <rPh sb="18" eb="19">
      <t>エン</t>
    </rPh>
    <rPh sb="21" eb="22">
      <t>ツウ</t>
    </rPh>
    <rPh sb="25" eb="26">
      <t>エン</t>
    </rPh>
    <phoneticPr fontId="1"/>
  </si>
  <si>
    <r>
      <rPr>
        <sz val="10"/>
        <color rgb="FF000000"/>
        <rFont val="ＭＳ Ｐゴシック"/>
        <family val="3"/>
        <charset val="128"/>
      </rPr>
      <t>【確認事項】　　</t>
    </r>
    <r>
      <rPr>
        <sz val="10"/>
        <color rgb="FF000000"/>
        <rFont val="Segoe UI Symbol"/>
        <family val="3"/>
      </rPr>
      <t>□</t>
    </r>
    <r>
      <rPr>
        <sz val="10"/>
        <color rgb="FF000000"/>
        <rFont val="ＭＳ Ｐゴシック"/>
        <family val="3"/>
        <charset val="128"/>
      </rPr>
      <t>本人確認　　</t>
    </r>
    <r>
      <rPr>
        <sz val="10"/>
        <color rgb="FF000000"/>
        <rFont val="Segoe UI Symbol"/>
        <family val="3"/>
      </rPr>
      <t>□</t>
    </r>
    <r>
      <rPr>
        <sz val="10"/>
        <color rgb="FF000000"/>
        <rFont val="ＭＳ Ｐゴシック"/>
        <family val="3"/>
        <charset val="128"/>
      </rPr>
      <t>手数料　　</t>
    </r>
    <r>
      <rPr>
        <sz val="10"/>
        <color rgb="FF000000"/>
        <rFont val="Segoe UI Symbol"/>
        <family val="3"/>
      </rPr>
      <t>□</t>
    </r>
    <r>
      <rPr>
        <sz val="10"/>
        <color rgb="FF000000"/>
        <rFont val="游ゴシック"/>
        <family val="3"/>
        <charset val="128"/>
      </rPr>
      <t>郵送料（　　　　　　　　　　　　）</t>
    </r>
    <rPh sb="1" eb="3">
      <t>カクニン</t>
    </rPh>
    <rPh sb="3" eb="5">
      <t>ジコウ</t>
    </rPh>
    <rPh sb="9" eb="11">
      <t>ホンニン</t>
    </rPh>
    <rPh sb="11" eb="13">
      <t>カクニン</t>
    </rPh>
    <rPh sb="16" eb="19">
      <t>テスウリョウ</t>
    </rPh>
    <rPh sb="22" eb="25">
      <t>ユウソウリョウ</t>
    </rPh>
    <phoneticPr fontId="1"/>
  </si>
  <si>
    <r>
      <t>発行手数料は郵便為替にて１通につき</t>
    </r>
    <r>
      <rPr>
        <b/>
        <sz val="12"/>
        <rFont val="ＭＳ Ｐゴシック"/>
        <family val="3"/>
        <charset val="128"/>
        <scheme val="minor"/>
      </rPr>
      <t>３００円</t>
    </r>
    <r>
      <rPr>
        <sz val="12"/>
        <rFont val="ＭＳ Ｐゴシック"/>
        <family val="3"/>
        <charset val="128"/>
        <scheme val="minor"/>
      </rPr>
      <t>、英文は</t>
    </r>
    <r>
      <rPr>
        <b/>
        <sz val="12"/>
        <rFont val="ＭＳ Ｐゴシック"/>
        <family val="3"/>
        <charset val="128"/>
        <scheme val="minor"/>
      </rPr>
      <t>１，０００円</t>
    </r>
    <rPh sb="0" eb="2">
      <t>ハッコウ</t>
    </rPh>
    <rPh sb="2" eb="5">
      <t>テスウリョウ</t>
    </rPh>
    <rPh sb="13" eb="14">
      <t>ツウ</t>
    </rPh>
    <rPh sb="20" eb="21">
      <t>エン</t>
    </rPh>
    <rPh sb="22" eb="24">
      <t>エイブン</t>
    </rPh>
    <rPh sb="30" eb="31">
      <t>エン</t>
    </rPh>
    <phoneticPr fontId="1"/>
  </si>
  <si>
    <t>　　　　　　　　　　（健康保険証　・　免許証　・　パスポート　・　マイナンバーカード）</t>
    <rPh sb="11" eb="13">
      <t>ケンコウ</t>
    </rPh>
    <rPh sb="13" eb="16">
      <t>ホケンショウ</t>
    </rPh>
    <rPh sb="19" eb="21">
      <t>メンキョ</t>
    </rPh>
    <rPh sb="21" eb="22">
      <t>ショウ</t>
    </rPh>
    <phoneticPr fontId="1"/>
  </si>
  <si>
    <t>□現金   □為替</t>
    <rPh sb="1" eb="3">
      <t>ゲンキン</t>
    </rPh>
    <rPh sb="7" eb="9">
      <t>カワセ</t>
    </rPh>
    <phoneticPr fontId="1"/>
  </si>
  <si>
    <r>
      <t>成績証明書や英文証明書の送料は１通</t>
    </r>
    <r>
      <rPr>
        <b/>
        <sz val="11"/>
        <rFont val="ＭＳ Ｐゴシック"/>
        <family val="3"/>
        <charset val="128"/>
        <scheme val="minor"/>
      </rPr>
      <t>１４０円</t>
    </r>
    <r>
      <rPr>
        <sz val="11"/>
        <rFont val="ＭＳ Ｐゴシック"/>
        <family val="3"/>
        <charset val="128"/>
        <scheme val="minor"/>
      </rPr>
      <t>から</t>
    </r>
    <rPh sb="0" eb="2">
      <t>セイセキ</t>
    </rPh>
    <rPh sb="2" eb="5">
      <t>ショウメイショ</t>
    </rPh>
    <rPh sb="6" eb="8">
      <t>エイブン</t>
    </rPh>
    <rPh sb="8" eb="11">
      <t>ショウメイショ</t>
    </rPh>
    <rPh sb="12" eb="14">
      <t>ソウリョウ</t>
    </rPh>
    <rPh sb="16" eb="17">
      <t>ツウ</t>
    </rPh>
    <rPh sb="20" eb="21">
      <t>エン</t>
    </rPh>
    <phoneticPr fontId="1"/>
  </si>
  <si>
    <t>＊　証明書発行依頼書の記載について</t>
    <rPh sb="2" eb="5">
      <t>ショウメイショ</t>
    </rPh>
    <rPh sb="5" eb="10">
      <t>ハッコウイライショ</t>
    </rPh>
    <rPh sb="11" eb="13">
      <t>キサイ</t>
    </rPh>
    <phoneticPr fontId="28"/>
  </si>
  <si>
    <t>金種</t>
    <rPh sb="0" eb="2">
      <t>キンシュ</t>
    </rPh>
    <phoneticPr fontId="1"/>
  </si>
  <si>
    <t>　　部数分の提出先（学校や会社名等）の記載・身分証明書のコピーを同封</t>
    <rPh sb="2" eb="3">
      <t>ブ</t>
    </rPh>
    <rPh sb="10" eb="12">
      <t>ガッコウ</t>
    </rPh>
    <rPh sb="13" eb="15">
      <t>カイシャ</t>
    </rPh>
    <rPh sb="15" eb="16">
      <t>メイ</t>
    </rPh>
    <rPh sb="16" eb="17">
      <t>トウ</t>
    </rPh>
    <rPh sb="22" eb="24">
      <t>ミブン</t>
    </rPh>
    <rPh sb="24" eb="27">
      <t>ショウメイショ</t>
    </rPh>
    <rPh sb="32" eb="34">
      <t>ドウフウ</t>
    </rPh>
    <phoneticPr fontId="1"/>
  </si>
  <si>
    <t>　　お名前（旧姓も記載）・携帯番号・卒業年度の記載</t>
    <rPh sb="3" eb="5">
      <t>ナマエ</t>
    </rPh>
    <rPh sb="6" eb="8">
      <t>キュウセイ</t>
    </rPh>
    <rPh sb="9" eb="11">
      <t>キサイ</t>
    </rPh>
    <rPh sb="13" eb="15">
      <t>ケイタイ</t>
    </rPh>
    <rPh sb="15" eb="17">
      <t>バンゴウ</t>
    </rPh>
    <rPh sb="23" eb="25">
      <t>キサイ</t>
    </rPh>
    <phoneticPr fontId="1"/>
  </si>
  <si>
    <t>＊　レターパックライト（４３０円）を同封すれば返信切手は不要で</t>
    <rPh sb="15" eb="16">
      <t>エン</t>
    </rPh>
    <rPh sb="18" eb="20">
      <t>ドウフウ</t>
    </rPh>
    <rPh sb="23" eb="27">
      <t>ヘンシンキッテ</t>
    </rPh>
    <rPh sb="28" eb="30">
      <t>フヨウ</t>
    </rPh>
    <phoneticPr fontId="28"/>
  </si>
  <si>
    <t>領収書の氏名もご記入ください</t>
    <rPh sb="0" eb="3">
      <t>リョウシュウショ</t>
    </rPh>
    <rPh sb="4" eb="6">
      <t>シメイ</t>
    </rPh>
    <rPh sb="8" eb="10">
      <t>キニュウ</t>
    </rPh>
    <phoneticPr fontId="1"/>
  </si>
  <si>
    <t>＊　もし上記の条件に該当しない場合は学校までお問合せ下さい（0297-74-8771）</t>
    <rPh sb="4" eb="6">
      <t>ジョウキ</t>
    </rPh>
    <rPh sb="7" eb="9">
      <t>ジョウケン</t>
    </rPh>
    <rPh sb="10" eb="12">
      <t>ガイトウ</t>
    </rPh>
    <rPh sb="15" eb="17">
      <t>バアイ</t>
    </rPh>
    <rPh sb="18" eb="20">
      <t>ガッコウ</t>
    </rPh>
    <rPh sb="23" eb="25">
      <t>トイアワ</t>
    </rPh>
    <rPh sb="26" eb="27">
      <t>クダ</t>
    </rPh>
    <phoneticPr fontId="28"/>
  </si>
  <si>
    <t>領　収　書</t>
    <rPh sb="0" eb="1">
      <t>リョウ</t>
    </rPh>
    <rPh sb="2" eb="3">
      <t>オサム</t>
    </rPh>
    <rPh sb="4" eb="5">
      <t>ショ</t>
    </rPh>
    <phoneticPr fontId="1"/>
  </si>
  <si>
    <t>様</t>
    <rPh sb="0" eb="1">
      <t>サマ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</si>
  <si>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</si>
  <si>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ヤ</t>
    </rPh>
    <phoneticPr fontId="1"/>
  </si>
  <si>
    <t>証明書発行手数料　　　　　　</t>
    <rPh sb="0" eb="3">
      <t>ショウメイショ</t>
    </rPh>
    <rPh sb="3" eb="5">
      <t>ハッコウ</t>
    </rPh>
    <rPh sb="5" eb="8">
      <t>テスウリョウ</t>
    </rPh>
    <phoneticPr fontId="1"/>
  </si>
  <si>
    <t>　通分、送料</t>
    <rPh sb="1" eb="3">
      <t>ツウブン</t>
    </rPh>
    <rPh sb="4" eb="6">
      <t>ソウリョウ</t>
    </rPh>
    <phoneticPr fontId="1"/>
  </si>
  <si>
    <t>円として、正に領収いたしました。</t>
    <rPh sb="0" eb="1">
      <t>エン</t>
    </rPh>
    <rPh sb="5" eb="6">
      <t>セイ</t>
    </rPh>
    <rPh sb="7" eb="9">
      <t>リョウシュウ</t>
    </rPh>
    <phoneticPr fontId="1"/>
  </si>
  <si>
    <t>学校法人　江戸川学園</t>
    <rPh sb="0" eb="2">
      <t>ガッコウ</t>
    </rPh>
    <rPh sb="2" eb="4">
      <t>ホウジン</t>
    </rPh>
    <rPh sb="5" eb="8">
      <t>エドガワ</t>
    </rPh>
    <rPh sb="8" eb="10">
      <t>ガクエン</t>
    </rPh>
    <phoneticPr fontId="1"/>
  </si>
  <si>
    <t>　江戸川学園取手中・高等学校</t>
    <rPh sb="1" eb="4">
      <t>エドガワ</t>
    </rPh>
    <rPh sb="4" eb="6">
      <t>ガクエン</t>
    </rPh>
    <rPh sb="6" eb="8">
      <t>トリデ</t>
    </rPh>
    <rPh sb="8" eb="9">
      <t>チュウ</t>
    </rPh>
    <rPh sb="10" eb="14">
      <t>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</si>
</sst>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0&quot;通&quot;"/>
    <numFmt numFmtId="178" formatCode="0&quot;円&quot;"/>
  </numFmts>
  <fonts count="29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000000"/>
      <name val="ＭＳ Ｐゴシック"/>
      <family val="1"/>
      <charset val="128"/>
    </font>
    <font>
      <sz val="20"/>
      <color rgb="FF000000"/>
      <name val="ＭＳ Ｐゴシック"/>
      <family val="3"/>
      <charset val="128"/>
    </font>
    <font>
      <sz val="20"/>
      <color rgb="FF000000"/>
      <name val="Times New Roman"/>
      <family val="1"/>
    </font>
    <font>
      <sz val="12"/>
      <color rgb="FF000000"/>
      <name val="ＭＳ Ｐゴシック"/>
      <family val="3"/>
      <charset val="128"/>
    </font>
    <font>
      <sz val="10"/>
      <color rgb="FF000000"/>
      <name val="Segoe UI Symbol"/>
      <family val="3"/>
    </font>
    <font>
      <sz val="10"/>
      <color rgb="FF000000"/>
      <name val="Times New Roman"/>
      <family val="3"/>
      <charset val="128"/>
    </font>
    <font>
      <sz val="10"/>
      <color rgb="FF000000"/>
      <name val="Times New Roman"/>
      <family val="1"/>
    </font>
    <font>
      <sz val="18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000000"/>
      <name val="Times New Roman"/>
      <family val="1"/>
    </font>
    <font>
      <sz val="10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3">
    <xf numFmtId="0" fontId="0" fillId="0" borderId="0"/>
    <xf numFmtId="38" fontId="11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76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Continuous" vertical="top"/>
      <protection locked="0"/>
    </xf>
    <xf numFmtId="0" fontId="6" fillId="0" borderId="0" xfId="0" applyFont="1" applyAlignment="1" applyProtection="1">
      <alignment horizontal="centerContinuous" vertical="top"/>
      <protection locked="0"/>
    </xf>
    <xf numFmtId="0" fontId="2" fillId="0" borderId="30" xfId="0" applyFont="1" applyBorder="1" applyAlignment="1" applyProtection="1">
      <alignment horizontal="left" vertical="center" wrapText="1" inden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0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30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Continuous" vertical="center" wrapText="1"/>
      <protection locked="0"/>
    </xf>
    <xf numFmtId="0" fontId="2" fillId="0" borderId="4" xfId="0" applyFont="1" applyBorder="1" applyAlignment="1" applyProtection="1">
      <alignment horizontal="centerContinuous"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77" fontId="2" fillId="0" borderId="29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3" fillId="0" borderId="33" xfId="0" applyFont="1" applyBorder="1" applyAlignment="1" applyProtection="1">
      <alignment horizontal="left" vertical="center" wrapText="1"/>
      <protection locked="0"/>
    </xf>
    <xf numFmtId="178" fontId="3" fillId="0" borderId="29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3" fillId="0" borderId="23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17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21" xfId="0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15" fillId="0" borderId="28" xfId="0" applyFont="1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Continuous" vertical="top"/>
      <protection locked="0"/>
    </xf>
    <xf numFmtId="0" fontId="0" fillId="0" borderId="0" xfId="0" applyAlignment="1" applyProtection="1">
      <alignment horizontal="centerContinuous" vertical="top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38" xfId="0" applyFont="1" applyBorder="1" applyAlignment="1" applyProtection="1">
      <alignment horizontal="centerContinuous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Continuous" vertical="top"/>
      <protection locked="0"/>
    </xf>
    <xf numFmtId="178" fontId="2" fillId="0" borderId="3" xfId="0" applyNumberFormat="1" applyFont="1" applyBorder="1" applyAlignment="1">
      <alignment horizontal="right" vertical="center" wrapText="1"/>
    </xf>
    <xf numFmtId="178" fontId="2" fillId="0" borderId="1" xfId="1" applyNumberFormat="1" applyFont="1" applyFill="1" applyBorder="1" applyAlignment="1" applyProtection="1">
      <alignment horizontal="right" vertical="center" wrapText="1"/>
    </xf>
    <xf numFmtId="177" fontId="3" fillId="0" borderId="34" xfId="0" applyNumberFormat="1" applyFont="1" applyBorder="1" applyAlignment="1">
      <alignment horizontal="right" vertical="center" wrapText="1"/>
    </xf>
    <xf numFmtId="177" fontId="2" fillId="0" borderId="29" xfId="0" applyNumberFormat="1" applyFont="1" applyBorder="1" applyAlignment="1">
      <alignment horizontal="right" vertical="center" wrapText="1"/>
    </xf>
    <xf numFmtId="0" fontId="6" fillId="0" borderId="0" xfId="0" applyFont="1" applyAlignment="1" applyProtection="1">
      <alignment vertical="top"/>
      <protection locked="0"/>
    </xf>
    <xf numFmtId="176" fontId="3" fillId="0" borderId="42" xfId="0" applyNumberFormat="1" applyFont="1" applyBorder="1" applyAlignment="1" applyProtection="1">
      <alignment horizontal="right" vertical="center"/>
      <protection hidden="1"/>
    </xf>
    <xf numFmtId="0" fontId="17" fillId="0" borderId="38" xfId="0" applyFont="1" applyBorder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right" vertical="top"/>
      <protection hidden="1"/>
    </xf>
    <xf numFmtId="38" fontId="3" fillId="0" borderId="0" xfId="1" applyFont="1" applyAlignment="1" applyProtection="1">
      <alignment horizontal="center" vertical="top"/>
      <protection hidden="1"/>
    </xf>
    <xf numFmtId="0" fontId="19" fillId="0" borderId="0" xfId="0" applyFont="1" applyAlignment="1" applyProtection="1">
      <alignment horizontal="left" vertical="center"/>
      <protection locked="0"/>
    </xf>
    <xf numFmtId="176" fontId="16" fillId="0" borderId="48" xfId="1" applyNumberFormat="1" applyFont="1" applyBorder="1" applyProtection="1">
      <alignment vertical="center"/>
      <protection hidden="1"/>
    </xf>
    <xf numFmtId="176" fontId="3" fillId="0" borderId="49" xfId="0" applyNumberFormat="1" applyFont="1" applyBorder="1" applyAlignment="1" applyProtection="1">
      <alignment horizontal="right" vertical="center"/>
      <protection hidden="1"/>
    </xf>
    <xf numFmtId="0" fontId="22" fillId="0" borderId="60" xfId="2" applyFont="1" applyBorder="1">
      <alignment vertical="center"/>
    </xf>
    <xf numFmtId="0" fontId="22" fillId="0" borderId="38" xfId="2" applyFont="1" applyBorder="1">
      <alignment vertical="center"/>
    </xf>
    <xf numFmtId="0" fontId="26" fillId="0" borderId="59" xfId="2" applyFont="1" applyBorder="1">
      <alignment vertical="center"/>
    </xf>
    <xf numFmtId="0" fontId="22" fillId="0" borderId="58" xfId="2" applyFont="1" applyBorder="1">
      <alignment vertical="center"/>
    </xf>
    <xf numFmtId="0" fontId="22" fillId="0" borderId="0" xfId="2" applyFont="1">
      <alignment vertical="center"/>
    </xf>
    <xf numFmtId="0" fontId="24" fillId="0" borderId="57" xfId="2" applyFont="1" applyBorder="1">
      <alignment vertical="center"/>
    </xf>
    <xf numFmtId="0" fontId="26" fillId="0" borderId="57" xfId="2" applyFont="1" applyBorder="1">
      <alignment vertical="center"/>
    </xf>
    <xf numFmtId="0" fontId="21" fillId="0" borderId="58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4" fillId="0" borderId="57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58" xfId="2" quotePrefix="1" applyFont="1" applyBorder="1" applyAlignment="1">
      <alignment horizontal="center" vertical="center"/>
    </xf>
    <xf numFmtId="0" fontId="21" fillId="0" borderId="57" xfId="2" applyFont="1" applyBorder="1" applyAlignment="1">
      <alignment horizontal="center" vertical="center"/>
    </xf>
    <xf numFmtId="0" fontId="23" fillId="0" borderId="56" xfId="2" quotePrefix="1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55" xfId="2" applyFont="1" applyBorder="1" applyAlignment="1">
      <alignment horizontal="center" vertical="center"/>
    </xf>
    <xf numFmtId="0" fontId="23" fillId="0" borderId="54" xfId="2" quotePrefix="1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53" xfId="2" applyFont="1" applyBorder="1" applyAlignment="1">
      <alignment horizontal="center" vertical="center"/>
    </xf>
    <xf numFmtId="14" fontId="22" fillId="0" borderId="52" xfId="2" applyNumberFormat="1" applyFont="1" applyBorder="1">
      <alignment vertical="center"/>
    </xf>
    <xf numFmtId="0" fontId="22" fillId="0" borderId="51" xfId="2" applyFont="1" applyBorder="1">
      <alignment vertical="center"/>
    </xf>
    <xf numFmtId="0" fontId="21" fillId="0" borderId="50" xfId="2" applyFont="1" applyBorder="1">
      <alignment vertical="center"/>
    </xf>
    <xf numFmtId="0" fontId="3" fillId="0" borderId="0" xfId="0" applyFont="1" applyAlignment="1" applyProtection="1">
      <alignment horizontal="left"/>
      <protection locked="0"/>
    </xf>
    <xf numFmtId="0" fontId="3" fillId="0" borderId="64" xfId="0" applyFont="1" applyBorder="1" applyAlignment="1" applyProtection="1">
      <alignment horizontal="left"/>
      <protection locked="0"/>
    </xf>
    <xf numFmtId="0" fontId="23" fillId="0" borderId="57" xfId="2" applyFont="1" applyBorder="1" applyAlignment="1">
      <alignment horizontal="center" vertical="center" wrapText="1"/>
    </xf>
    <xf numFmtId="0" fontId="23" fillId="0" borderId="6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61" xfId="2" applyFont="1" applyBorder="1" applyAlignment="1">
      <alignment horizontal="center" vertical="center" wrapText="1"/>
    </xf>
    <xf numFmtId="0" fontId="23" fillId="0" borderId="58" xfId="2" applyFont="1" applyBorder="1" applyAlignment="1">
      <alignment horizontal="center" vertical="center" wrapText="1"/>
    </xf>
    <xf numFmtId="0" fontId="23" fillId="0" borderId="63" xfId="2" applyFont="1" applyBorder="1" applyAlignment="1">
      <alignment horizontal="center" vertical="center" wrapText="1"/>
    </xf>
    <xf numFmtId="38" fontId="6" fillId="0" borderId="0" xfId="1" applyFont="1" applyBorder="1" applyAlignment="1" applyProtection="1">
      <alignment horizontal="center" vertical="top"/>
      <protection hidden="1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2" xfId="2" xr:uid="{D55BCA45-FFE6-4711-9B26-171F62CEA90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B6EF-4FEE-4C1D-84C1-387CC9C4CE10}">
  <dimension ref="B1:S52"/>
  <sheetViews>
    <sheetView showZeros="0" tabSelected="1" zoomScale="76" zoomScaleNormal="76" workbookViewId="0">
      <selection activeCell="B13" sqref="B13"/>
    </sheetView>
  </sheetViews>
  <sheetFormatPr defaultColWidth="8.83203125" defaultRowHeight="13.15"/>
  <cols>
    <col min="1" max="1" width="8.83203125" style="3"/>
    <col min="2" max="2" width="14.83203125" style="3" customWidth="1"/>
    <col min="3" max="3" width="17.83203125" style="3" customWidth="1"/>
    <col min="4" max="5" width="11.83203125" style="3" customWidth="1"/>
    <col min="6" max="6" width="12.83203125" style="3" customWidth="1"/>
    <col min="7" max="7" width="0.83203125" style="3" hidden="1" customWidth="1"/>
    <col min="8" max="9" width="11.83203125" style="3" customWidth="1"/>
    <col min="10" max="10" width="14.83203125" style="3" customWidth="1"/>
    <col min="11" max="11" width="5.83203125" style="3" customWidth="1"/>
    <col min="12" max="12" width="4.6640625" style="3" customWidth="1"/>
    <col min="13" max="15" width="8.83203125" style="3"/>
    <col min="16" max="16" width="47.1640625" style="3" customWidth="1"/>
    <col min="17" max="17" width="20.33203125" style="3" bestFit="1" customWidth="1"/>
    <col min="18" max="18" width="14" style="3" customWidth="1"/>
    <col min="19" max="19" width="21.6640625" style="3" customWidth="1"/>
    <col min="20" max="16384" width="8.83203125" style="3"/>
  </cols>
  <sheetData>
    <row r="1" spans="2:12" ht="13.9" thickBot="1"/>
    <row r="2" spans="2:12" ht="19.899999999999999" customHeight="1" thickTop="1" thickBot="1">
      <c r="B2" s="4" t="s">
        <v>0</v>
      </c>
      <c r="C2" s="4"/>
      <c r="I2" s="5"/>
      <c r="J2" s="6" t="s">
        <v>1</v>
      </c>
    </row>
    <row r="3" spans="2:12" ht="38.450000000000003" customHeight="1" thickTop="1">
      <c r="B3" s="7"/>
      <c r="C3" s="8" t="s">
        <v>2</v>
      </c>
      <c r="D3" s="9"/>
      <c r="E3" s="9"/>
      <c r="F3" s="9"/>
      <c r="G3" s="9"/>
      <c r="H3" s="9"/>
      <c r="I3" s="9"/>
      <c r="J3" s="9"/>
    </row>
    <row r="4" spans="2:12" ht="19.149999999999999" customHeight="1" thickBot="1">
      <c r="B4" s="10"/>
      <c r="C4" s="10"/>
      <c r="D4" s="9"/>
      <c r="E4" s="9"/>
      <c r="F4" s="9"/>
      <c r="G4" s="9"/>
      <c r="H4" s="159" t="s">
        <v>3</v>
      </c>
      <c r="I4" s="159"/>
      <c r="J4" s="159"/>
    </row>
    <row r="5" spans="2:12" ht="36.6" customHeight="1" thickBot="1">
      <c r="B5" s="11" t="s">
        <v>4</v>
      </c>
      <c r="C5" s="165"/>
      <c r="D5" s="165"/>
      <c r="E5" s="12" t="s">
        <v>5</v>
      </c>
      <c r="F5" s="13"/>
      <c r="G5" s="160" t="s">
        <v>6</v>
      </c>
      <c r="H5" s="161"/>
      <c r="I5" s="161"/>
      <c r="J5" s="162"/>
      <c r="K5" s="15"/>
      <c r="L5" s="15"/>
    </row>
    <row r="6" spans="2:12" ht="31.9" customHeight="1" thickBot="1">
      <c r="B6" s="163" t="s">
        <v>7</v>
      </c>
      <c r="C6" s="148"/>
      <c r="D6" s="151" t="s">
        <v>8</v>
      </c>
      <c r="E6" s="151"/>
      <c r="F6" s="151"/>
      <c r="G6" s="145"/>
      <c r="H6" s="151"/>
      <c r="I6" s="151"/>
      <c r="J6" s="164"/>
      <c r="K6" s="15"/>
      <c r="L6" s="15"/>
    </row>
    <row r="7" spans="2:12" ht="25.15" customHeight="1" thickBot="1">
      <c r="B7" s="14" t="s">
        <v>9</v>
      </c>
      <c r="C7" s="18"/>
      <c r="D7" s="18"/>
      <c r="E7" s="18"/>
      <c r="F7" s="19"/>
      <c r="G7" s="20"/>
      <c r="H7" s="21"/>
      <c r="I7" s="22"/>
      <c r="J7" s="23"/>
      <c r="K7" s="24"/>
      <c r="L7" s="24"/>
    </row>
    <row r="8" spans="2:12" ht="25.15" customHeight="1">
      <c r="B8" s="128" t="s">
        <v>10</v>
      </c>
      <c r="C8" s="127" t="s">
        <v>11</v>
      </c>
      <c r="D8" s="155"/>
      <c r="E8" s="155"/>
      <c r="F8" s="155"/>
      <c r="G8" s="156"/>
      <c r="H8" s="155"/>
      <c r="I8" s="155"/>
      <c r="J8" s="157"/>
      <c r="K8" s="26"/>
      <c r="L8" s="26"/>
    </row>
    <row r="9" spans="2:12" ht="24.6" customHeight="1" thickBot="1">
      <c r="B9" s="158"/>
      <c r="C9" s="155"/>
      <c r="D9" s="155"/>
      <c r="E9" s="155"/>
      <c r="F9" s="155"/>
      <c r="G9" s="155"/>
      <c r="H9" s="155"/>
      <c r="I9" s="155"/>
      <c r="J9" s="157"/>
      <c r="K9" s="26"/>
      <c r="L9" s="26"/>
    </row>
    <row r="10" spans="2:12" ht="25.15" customHeight="1" thickBot="1">
      <c r="B10" s="27" t="s">
        <v>12</v>
      </c>
      <c r="C10" s="170"/>
      <c r="D10" s="170"/>
      <c r="E10" s="170"/>
      <c r="F10" s="170"/>
      <c r="G10" s="170"/>
      <c r="H10" s="170"/>
      <c r="I10" s="170"/>
      <c r="J10" s="171"/>
      <c r="K10" s="24"/>
      <c r="L10" s="24"/>
    </row>
    <row r="11" spans="2:12" ht="19.899999999999999" customHeight="1">
      <c r="B11" s="163" t="s">
        <v>13</v>
      </c>
      <c r="C11" s="172"/>
      <c r="D11" s="172"/>
      <c r="E11" s="172"/>
      <c r="F11" s="172"/>
      <c r="G11" s="172"/>
      <c r="H11" s="172"/>
      <c r="I11" s="172"/>
      <c r="J11" s="173"/>
      <c r="K11" s="24"/>
      <c r="L11" s="24"/>
    </row>
    <row r="12" spans="2:12" ht="19.899999999999999" customHeight="1" thickBot="1">
      <c r="B12" s="163"/>
      <c r="C12" s="174"/>
      <c r="D12" s="174"/>
      <c r="E12" s="174"/>
      <c r="F12" s="174"/>
      <c r="G12" s="174"/>
      <c r="H12" s="174"/>
      <c r="I12" s="174"/>
      <c r="J12" s="175"/>
      <c r="K12" s="24"/>
      <c r="L12" s="24"/>
    </row>
    <row r="13" spans="2:12" ht="19.899999999999999" customHeight="1" thickBot="1">
      <c r="B13" s="21" t="s">
        <v>14</v>
      </c>
      <c r="C13" s="22"/>
      <c r="D13" s="22"/>
      <c r="E13" s="22"/>
      <c r="F13" s="168"/>
      <c r="G13" s="168"/>
      <c r="H13" s="168"/>
      <c r="I13" s="168"/>
      <c r="J13" s="169"/>
      <c r="K13" s="15"/>
      <c r="L13" s="15"/>
    </row>
    <row r="14" spans="2:12" ht="19.899999999999999" customHeight="1">
      <c r="B14" s="28"/>
      <c r="C14" s="29"/>
      <c r="D14" s="29"/>
      <c r="E14" s="29"/>
      <c r="F14" s="30"/>
      <c r="G14" s="30"/>
      <c r="H14" s="30"/>
      <c r="I14" s="30"/>
      <c r="J14" s="31"/>
      <c r="K14" s="15"/>
      <c r="L14" s="15"/>
    </row>
    <row r="15" spans="2:12" ht="19.899999999999999" customHeight="1">
      <c r="B15" s="141" t="s">
        <v>15</v>
      </c>
      <c r="C15" s="142"/>
      <c r="D15" s="143"/>
      <c r="E15" s="33" t="s">
        <v>16</v>
      </c>
      <c r="F15" s="34"/>
      <c r="G15" s="35"/>
      <c r="H15" s="33" t="s">
        <v>17</v>
      </c>
      <c r="I15" s="34"/>
      <c r="J15" s="166" t="s">
        <v>18</v>
      </c>
      <c r="K15" s="15"/>
      <c r="L15" s="15"/>
    </row>
    <row r="16" spans="2:12" ht="19.899999999999999" customHeight="1" thickBot="1">
      <c r="B16" s="144"/>
      <c r="C16" s="145"/>
      <c r="D16" s="146"/>
      <c r="E16" s="36" t="s">
        <v>19</v>
      </c>
      <c r="F16" s="37" t="s">
        <v>20</v>
      </c>
      <c r="G16" s="35"/>
      <c r="H16" s="32" t="s">
        <v>19</v>
      </c>
      <c r="I16" s="38" t="s">
        <v>20</v>
      </c>
      <c r="J16" s="167"/>
      <c r="K16" s="15"/>
      <c r="L16" s="15"/>
    </row>
    <row r="17" spans="2:19" ht="19.899999999999999" customHeight="1" thickBot="1">
      <c r="B17" s="1" t="s">
        <v>21</v>
      </c>
      <c r="C17" s="39"/>
      <c r="D17" s="40"/>
      <c r="E17" s="93">
        <v>300</v>
      </c>
      <c r="F17" s="94">
        <v>1000</v>
      </c>
      <c r="G17" s="35"/>
      <c r="H17" s="41"/>
      <c r="I17" s="41"/>
      <c r="J17" s="103">
        <f>E17*H17+F17*I17</f>
        <v>0</v>
      </c>
      <c r="K17" s="42"/>
      <c r="L17" s="42"/>
    </row>
    <row r="18" spans="2:19" ht="19.899999999999999" customHeight="1" thickBot="1">
      <c r="B18" s="1" t="s">
        <v>22</v>
      </c>
      <c r="C18" s="39"/>
      <c r="D18" s="40"/>
      <c r="E18" s="93">
        <v>300</v>
      </c>
      <c r="F18" s="94">
        <v>1000</v>
      </c>
      <c r="G18" s="35"/>
      <c r="H18" s="41"/>
      <c r="I18" s="41"/>
      <c r="J18" s="103">
        <f t="shared" ref="J18:J22" si="0">E18*H18+F18*I18</f>
        <v>0</v>
      </c>
      <c r="K18" s="42"/>
      <c r="L18" s="42"/>
    </row>
    <row r="19" spans="2:19" ht="19.899999999999999" customHeight="1" thickBot="1">
      <c r="B19" s="1" t="s">
        <v>23</v>
      </c>
      <c r="C19" s="39"/>
      <c r="D19" s="40"/>
      <c r="E19" s="93">
        <v>300</v>
      </c>
      <c r="F19" s="94">
        <v>1000</v>
      </c>
      <c r="G19" s="35"/>
      <c r="H19" s="41"/>
      <c r="I19" s="41"/>
      <c r="J19" s="103">
        <f t="shared" si="0"/>
        <v>0</v>
      </c>
      <c r="K19" s="42"/>
      <c r="L19" s="42"/>
    </row>
    <row r="20" spans="2:19" ht="19.899999999999999" customHeight="1" thickBot="1">
      <c r="B20" s="1" t="s">
        <v>24</v>
      </c>
      <c r="C20" s="39"/>
      <c r="D20" s="40"/>
      <c r="E20" s="93">
        <v>300</v>
      </c>
      <c r="F20" s="94">
        <v>1000</v>
      </c>
      <c r="G20" s="35"/>
      <c r="H20" s="41"/>
      <c r="I20" s="41"/>
      <c r="J20" s="103">
        <f t="shared" si="0"/>
        <v>0</v>
      </c>
      <c r="K20" s="42"/>
      <c r="L20" s="42"/>
    </row>
    <row r="21" spans="2:19" ht="19.899999999999999" customHeight="1" thickBot="1">
      <c r="B21" s="2" t="s">
        <v>25</v>
      </c>
      <c r="C21" s="44"/>
      <c r="D21" s="45"/>
      <c r="E21" s="93">
        <v>300</v>
      </c>
      <c r="F21" s="94">
        <v>1000</v>
      </c>
      <c r="G21" s="35"/>
      <c r="H21" s="41"/>
      <c r="I21" s="46"/>
      <c r="J21" s="103">
        <f t="shared" si="0"/>
        <v>0</v>
      </c>
      <c r="K21" s="42"/>
      <c r="L21" s="42"/>
      <c r="P21" s="126" t="s">
        <v>26</v>
      </c>
      <c r="Q21" s="125"/>
      <c r="R21" s="125"/>
      <c r="S21" s="124"/>
    </row>
    <row r="22" spans="2:19" ht="19.899999999999999" customHeight="1" thickBot="1">
      <c r="B22" s="152" t="s">
        <v>27</v>
      </c>
      <c r="C22" s="153"/>
      <c r="D22" s="154"/>
      <c r="E22" s="93">
        <v>300</v>
      </c>
      <c r="F22" s="94">
        <v>1000</v>
      </c>
      <c r="G22" s="43"/>
      <c r="H22" s="41"/>
      <c r="I22" s="41"/>
      <c r="J22" s="103">
        <f t="shared" si="0"/>
        <v>0</v>
      </c>
      <c r="K22" s="42"/>
      <c r="L22" s="42"/>
      <c r="P22" s="129" t="s">
        <v>28</v>
      </c>
      <c r="Q22" s="131" t="s">
        <v>29</v>
      </c>
      <c r="R22" s="131" t="s">
        <v>30</v>
      </c>
      <c r="S22" s="133" t="s">
        <v>31</v>
      </c>
    </row>
    <row r="23" spans="2:19" ht="19.899999999999999" customHeight="1" thickTop="1" thickBot="1">
      <c r="B23" s="47" t="s">
        <v>18</v>
      </c>
      <c r="C23" s="48"/>
      <c r="D23" s="49"/>
      <c r="E23" s="35"/>
      <c r="F23" s="40"/>
      <c r="G23" s="50"/>
      <c r="H23" s="96">
        <f>SUM(H17:H22)</f>
        <v>0</v>
      </c>
      <c r="I23" s="95">
        <f>SUM(I17:I22)</f>
        <v>0</v>
      </c>
      <c r="J23" s="104">
        <f>SUM(J17:J22)</f>
        <v>0</v>
      </c>
      <c r="K23" s="42"/>
      <c r="L23" s="42"/>
      <c r="P23" s="130"/>
      <c r="Q23" s="132"/>
      <c r="R23" s="132"/>
      <c r="S23" s="134"/>
    </row>
    <row r="24" spans="2:19" ht="19.899999999999999" customHeight="1" thickBot="1">
      <c r="B24" s="148"/>
      <c r="C24" s="148"/>
      <c r="D24" s="148"/>
      <c r="E24" s="151"/>
      <c r="F24" s="151"/>
      <c r="G24" s="39"/>
      <c r="H24" s="136" t="s">
        <v>32</v>
      </c>
      <c r="I24" s="137"/>
      <c r="J24" s="51"/>
      <c r="K24" s="102" t="s">
        <v>33</v>
      </c>
      <c r="P24" s="123" t="s">
        <v>34</v>
      </c>
      <c r="Q24" s="122" t="s">
        <v>34</v>
      </c>
      <c r="R24" s="122" t="s">
        <v>35</v>
      </c>
      <c r="S24" s="121" t="s">
        <v>36</v>
      </c>
    </row>
    <row r="25" spans="2:19" ht="19.899999999999999" customHeight="1">
      <c r="B25" s="52"/>
      <c r="C25" s="16"/>
      <c r="D25" s="16"/>
      <c r="E25" s="17"/>
      <c r="F25" s="17"/>
      <c r="G25" s="53"/>
      <c r="H25" s="54" t="s">
        <v>37</v>
      </c>
      <c r="I25" s="55"/>
      <c r="J25" s="98">
        <f>J23+J24</f>
        <v>0</v>
      </c>
      <c r="K25" s="42"/>
      <c r="L25" s="42"/>
      <c r="P25" s="120" t="s">
        <v>38</v>
      </c>
      <c r="Q25" s="119" t="s">
        <v>38</v>
      </c>
      <c r="R25" s="119" t="s">
        <v>39</v>
      </c>
      <c r="S25" s="118" t="s">
        <v>36</v>
      </c>
    </row>
    <row r="26" spans="2:19" ht="19.899999999999999" customHeight="1">
      <c r="B26" s="56"/>
      <c r="C26" s="56"/>
      <c r="D26" s="53"/>
      <c r="E26" s="53"/>
      <c r="F26" s="56"/>
      <c r="G26" s="57"/>
      <c r="H26" s="57"/>
      <c r="I26" s="25"/>
      <c r="J26" s="25"/>
      <c r="K26" s="42"/>
      <c r="L26" s="42"/>
      <c r="P26" s="120" t="s">
        <v>40</v>
      </c>
      <c r="Q26" s="119" t="s">
        <v>40</v>
      </c>
      <c r="R26" s="119" t="s">
        <v>41</v>
      </c>
      <c r="S26" s="118" t="s">
        <v>36</v>
      </c>
    </row>
    <row r="27" spans="2:19" ht="16.149999999999999">
      <c r="B27" s="138" t="s">
        <v>42</v>
      </c>
      <c r="C27" s="58" t="s">
        <v>43</v>
      </c>
      <c r="D27" s="149" t="s">
        <v>44</v>
      </c>
      <c r="E27" s="150"/>
      <c r="F27" s="59" t="s">
        <v>45</v>
      </c>
      <c r="G27" s="60"/>
      <c r="H27" s="59" t="s">
        <v>46</v>
      </c>
      <c r="I27" s="61" t="s">
        <v>47</v>
      </c>
      <c r="J27" s="62" t="s">
        <v>48</v>
      </c>
      <c r="K27" s="63"/>
      <c r="L27" s="63"/>
      <c r="P27" s="120" t="s">
        <v>49</v>
      </c>
      <c r="Q27" s="119" t="s">
        <v>50</v>
      </c>
      <c r="R27" s="119" t="s">
        <v>51</v>
      </c>
      <c r="S27" s="118" t="s">
        <v>36</v>
      </c>
    </row>
    <row r="28" spans="2:19" ht="16.149999999999999">
      <c r="B28" s="139"/>
      <c r="C28" s="64"/>
      <c r="D28" s="65"/>
      <c r="E28" s="66"/>
      <c r="G28" s="64"/>
      <c r="H28" s="65"/>
      <c r="I28" s="65"/>
      <c r="J28" s="67"/>
      <c r="K28" s="63"/>
      <c r="L28" s="63"/>
      <c r="P28" s="120" t="s">
        <v>52</v>
      </c>
      <c r="Q28" s="119" t="s">
        <v>53</v>
      </c>
      <c r="R28" s="119" t="s">
        <v>54</v>
      </c>
      <c r="S28" s="118" t="s">
        <v>55</v>
      </c>
    </row>
    <row r="29" spans="2:19" ht="19.899999999999999">
      <c r="B29" s="139"/>
      <c r="C29" s="64"/>
      <c r="D29" s="65"/>
      <c r="E29" s="64"/>
      <c r="G29" s="64"/>
      <c r="H29" s="65"/>
      <c r="I29" s="65"/>
      <c r="J29" s="68"/>
      <c r="K29" s="63"/>
      <c r="L29" s="63"/>
      <c r="P29" s="117"/>
      <c r="Q29" s="113"/>
      <c r="R29" s="113"/>
      <c r="S29" s="116"/>
    </row>
    <row r="30" spans="2:19" ht="19.899999999999999">
      <c r="B30" s="139"/>
      <c r="C30" s="64"/>
      <c r="D30" s="65"/>
      <c r="E30" s="64"/>
      <c r="G30" s="64"/>
      <c r="H30" s="65"/>
      <c r="I30" s="65"/>
      <c r="J30" s="68"/>
      <c r="P30" s="115" t="s">
        <v>56</v>
      </c>
      <c r="Q30" s="113"/>
      <c r="R30" s="113"/>
      <c r="S30" s="112"/>
    </row>
    <row r="31" spans="2:19" ht="19.899999999999999">
      <c r="B31" s="140"/>
      <c r="C31" s="69"/>
      <c r="D31" s="70"/>
      <c r="E31" s="69"/>
      <c r="F31" s="71"/>
      <c r="G31" s="69"/>
      <c r="H31" s="70"/>
      <c r="I31" s="70"/>
      <c r="J31" s="68"/>
      <c r="P31" s="115"/>
      <c r="Q31" s="113"/>
      <c r="R31" s="113"/>
      <c r="S31" s="112"/>
    </row>
    <row r="32" spans="2:19" ht="16.149999999999999" customHeight="1">
      <c r="B32" s="72"/>
      <c r="C32" s="73" t="s">
        <v>57</v>
      </c>
      <c r="D32" s="74"/>
      <c r="E32" s="74"/>
      <c r="F32" s="74"/>
      <c r="G32" s="74"/>
      <c r="H32" s="74"/>
      <c r="I32" s="74"/>
      <c r="J32" s="75"/>
      <c r="P32" s="114" t="s">
        <v>58</v>
      </c>
      <c r="Q32" s="113"/>
      <c r="R32" s="113"/>
      <c r="S32" s="112"/>
    </row>
    <row r="33" spans="2:19" ht="13.9">
      <c r="B33" s="72"/>
      <c r="C33" s="76" t="s">
        <v>59</v>
      </c>
      <c r="J33" s="77" t="s">
        <v>60</v>
      </c>
      <c r="P33" s="111" t="s">
        <v>61</v>
      </c>
      <c r="Q33" s="109"/>
      <c r="R33" s="109"/>
      <c r="S33" s="108"/>
    </row>
    <row r="34" spans="2:19" ht="13.9">
      <c r="P34" s="111" t="s">
        <v>62</v>
      </c>
      <c r="Q34" s="109"/>
      <c r="R34" s="109"/>
      <c r="S34" s="108"/>
    </row>
    <row r="35" spans="2:19" ht="14.45">
      <c r="H35" s="78" t="s">
        <v>63</v>
      </c>
      <c r="I35" s="74"/>
      <c r="J35" s="66"/>
      <c r="P35" s="110" t="s">
        <v>64</v>
      </c>
      <c r="Q35" s="109"/>
      <c r="R35" s="109"/>
      <c r="S35" s="108"/>
    </row>
    <row r="36" spans="2:19" ht="14.45">
      <c r="H36" s="65"/>
      <c r="J36" s="64"/>
      <c r="P36" s="110" t="s">
        <v>65</v>
      </c>
      <c r="Q36" s="109"/>
      <c r="R36" s="109"/>
      <c r="S36" s="108"/>
    </row>
    <row r="37" spans="2:19" ht="14.45">
      <c r="H37" s="70"/>
      <c r="I37" s="71"/>
      <c r="J37" s="69"/>
      <c r="P37" s="110" t="s">
        <v>66</v>
      </c>
      <c r="Q37" s="109"/>
      <c r="R37" s="109"/>
      <c r="S37" s="108"/>
    </row>
    <row r="38" spans="2:19" ht="14.45" thickBot="1">
      <c r="C38" s="72"/>
      <c r="D38" s="147" t="s">
        <v>67</v>
      </c>
      <c r="E38" s="147"/>
      <c r="F38" s="147"/>
      <c r="G38" s="72"/>
      <c r="H38" s="72"/>
      <c r="P38" s="107" t="s">
        <v>68</v>
      </c>
      <c r="Q38" s="106"/>
      <c r="R38" s="106"/>
      <c r="S38" s="105"/>
    </row>
    <row r="39" spans="2:19">
      <c r="B39" s="79"/>
      <c r="C39" s="80"/>
      <c r="D39" s="147"/>
      <c r="E39" s="147"/>
      <c r="F39" s="147"/>
      <c r="G39" s="80"/>
      <c r="H39" s="80"/>
      <c r="I39" s="79"/>
      <c r="J39" s="79"/>
    </row>
    <row r="40" spans="2:19">
      <c r="D40" s="81"/>
      <c r="E40" s="81"/>
    </row>
    <row r="41" spans="2:19" ht="21">
      <c r="B41" s="82" t="s">
        <v>69</v>
      </c>
      <c r="C41" s="82"/>
      <c r="D41" s="83"/>
      <c r="E41" s="83"/>
      <c r="F41" s="82"/>
      <c r="G41" s="82"/>
      <c r="H41" s="82"/>
      <c r="I41" s="84"/>
      <c r="J41" s="84"/>
    </row>
    <row r="42" spans="2:19" ht="21">
      <c r="B42" s="85"/>
      <c r="C42" s="85"/>
      <c r="D42" s="82"/>
      <c r="E42" s="82"/>
      <c r="F42" s="85"/>
      <c r="G42" s="85"/>
      <c r="H42" s="85"/>
      <c r="I42" s="85"/>
      <c r="J42" s="85"/>
    </row>
    <row r="43" spans="2:19" ht="30" customHeight="1" thickBot="1">
      <c r="B43" s="99">
        <f>C5</f>
        <v>0</v>
      </c>
      <c r="C43" s="86"/>
      <c r="D43" s="87" t="s">
        <v>70</v>
      </c>
      <c r="E43" s="85"/>
      <c r="F43" s="85"/>
      <c r="G43" s="85"/>
      <c r="H43" s="85"/>
      <c r="I43" s="85"/>
      <c r="J43" s="88"/>
    </row>
    <row r="44" spans="2:19">
      <c r="B44" s="85"/>
      <c r="C44" s="85"/>
      <c r="D44" s="85"/>
      <c r="E44" s="85"/>
      <c r="F44" s="85"/>
      <c r="G44" s="85"/>
      <c r="H44" s="85"/>
      <c r="I44" s="85"/>
      <c r="J44" s="88"/>
    </row>
    <row r="45" spans="2:19">
      <c r="B45" s="85"/>
      <c r="C45" s="85"/>
      <c r="D45" s="85"/>
      <c r="E45" s="85"/>
      <c r="F45" s="85"/>
      <c r="G45" s="85"/>
      <c r="H45" s="85"/>
      <c r="I45" s="85"/>
      <c r="J45" s="85"/>
    </row>
    <row r="46" spans="2:19" ht="21" customHeight="1">
      <c r="B46" s="89"/>
      <c r="C46" s="7"/>
      <c r="D46" s="97" t="s">
        <v>71</v>
      </c>
      <c r="E46" s="135">
        <f>J24+J25</f>
        <v>0</v>
      </c>
      <c r="F46" s="135"/>
      <c r="G46" s="7"/>
      <c r="H46" s="89" t="s">
        <v>72</v>
      </c>
      <c r="I46" s="7"/>
      <c r="J46" s="7"/>
    </row>
    <row r="47" spans="2:19" ht="21" customHeight="1">
      <c r="B47" s="7"/>
      <c r="C47" s="7"/>
      <c r="D47" s="7"/>
      <c r="E47" s="7"/>
      <c r="F47" s="7"/>
      <c r="G47" s="7"/>
      <c r="H47" s="7"/>
      <c r="I47" s="90"/>
      <c r="J47" s="90"/>
    </row>
    <row r="48" spans="2:19" ht="23.45">
      <c r="B48" s="85"/>
      <c r="C48" s="85"/>
      <c r="D48" s="7"/>
      <c r="E48" s="7"/>
      <c r="F48" s="85"/>
      <c r="G48" s="85"/>
      <c r="H48" s="85"/>
      <c r="I48" s="85"/>
      <c r="J48" s="85"/>
    </row>
    <row r="49" spans="2:10">
      <c r="B49" s="91"/>
      <c r="C49" s="91" t="s">
        <v>73</v>
      </c>
      <c r="D49" s="100">
        <f>H23+I23</f>
        <v>0</v>
      </c>
      <c r="E49" s="85" t="s">
        <v>74</v>
      </c>
      <c r="F49" s="101">
        <f>J24</f>
        <v>0</v>
      </c>
      <c r="G49" s="84"/>
      <c r="H49" s="91" t="s">
        <v>75</v>
      </c>
      <c r="I49" s="84"/>
      <c r="J49" s="84"/>
    </row>
    <row r="50" spans="2:10">
      <c r="B50" s="85"/>
      <c r="C50" s="85"/>
      <c r="D50" s="84"/>
      <c r="E50" s="84"/>
      <c r="F50" s="85"/>
      <c r="G50" s="85"/>
      <c r="H50" s="85"/>
      <c r="I50" s="85"/>
      <c r="J50" s="85"/>
    </row>
    <row r="51" spans="2:10" ht="14.45">
      <c r="B51" s="85"/>
      <c r="C51" s="85"/>
      <c r="D51" s="85"/>
      <c r="E51" s="85"/>
      <c r="F51" s="85"/>
      <c r="G51" s="85"/>
      <c r="H51" s="85"/>
      <c r="I51" s="92" t="s">
        <v>76</v>
      </c>
      <c r="J51" s="84"/>
    </row>
    <row r="52" spans="2:10">
      <c r="D52" s="85"/>
      <c r="E52" s="85"/>
      <c r="I52" s="85" t="s">
        <v>77</v>
      </c>
    </row>
  </sheetData>
  <sheetProtection sheet="1" objects="1" scenarios="1"/>
  <mergeCells count="25">
    <mergeCell ref="J15:J16"/>
    <mergeCell ref="B11:B12"/>
    <mergeCell ref="F13:J13"/>
    <mergeCell ref="C10:J10"/>
    <mergeCell ref="C11:J12"/>
    <mergeCell ref="D8:J8"/>
    <mergeCell ref="B9:J9"/>
    <mergeCell ref="H4:J4"/>
    <mergeCell ref="G5:J5"/>
    <mergeCell ref="B6:C6"/>
    <mergeCell ref="D6:J6"/>
    <mergeCell ref="C5:D5"/>
    <mergeCell ref="B27:B31"/>
    <mergeCell ref="B15:D16"/>
    <mergeCell ref="D38:F39"/>
    <mergeCell ref="B24:D24"/>
    <mergeCell ref="D27:E27"/>
    <mergeCell ref="E24:F24"/>
    <mergeCell ref="B22:D22"/>
    <mergeCell ref="P22:P23"/>
    <mergeCell ref="Q22:Q23"/>
    <mergeCell ref="R22:R23"/>
    <mergeCell ref="S22:S23"/>
    <mergeCell ref="E46:F46"/>
    <mergeCell ref="H24:I24"/>
  </mergeCells>
  <phoneticPr fontId="1"/>
  <dataValidations count="1">
    <dataValidation type="list" allowBlank="1" showInputMessage="1" showErrorMessage="1" sqref="C13" xr:uid="{FE8A8AC5-BB53-4CCA-8D8C-0857CFD112E3}">
      <formula1>"窓口,郵送"</formula1>
    </dataValidation>
  </dataValidations>
  <printOptions horizontalCentered="1" verticalCentered="1"/>
  <pageMargins left="0" right="0" top="0" bottom="0" header="0" footer="0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26233A-3796-4B72-A783-D88BBF0B4491}"/>
</file>

<file path=customXml/itemProps2.xml><?xml version="1.0" encoding="utf-8"?>
<ds:datastoreItem xmlns:ds="http://schemas.openxmlformats.org/officeDocument/2006/customXml" ds:itemID="{EB5E67F5-FF0E-4BC5-9763-A1D1B3C108C3}"/>
</file>

<file path=customXml/itemProps3.xml><?xml version="1.0" encoding="utf-8"?>
<ds:datastoreItem xmlns:ds="http://schemas.openxmlformats.org/officeDocument/2006/customXml" ds:itemID="{62D3819C-D102-46F6-AD9D-359405509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2025-03-12T07:47:15Z</dcterms:created>
  <dcterms:modified xsi:type="dcterms:W3CDTF">2025-04-14T03:19:03Z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2025-03-12T00:00:00Z</vt:filetime>
  </property>
  <property fmtid="{D5CDD505-2E9C-101B-9397-08002B2CF9AE}" pid="3" name="Creator">
    <vt:lpwstr>Microsoft® Word for Microsoft 365</vt:lpwstr>
  </property>
  <property fmtid="{D5CDD505-2E9C-101B-9397-08002B2CF9AE}" pid="4" name="LastSaved">
    <vt:filetime>2025-03-12T00:00:00Z</vt:filetime>
  </property>
  <property fmtid="{D5CDD505-2E9C-101B-9397-08002B2CF9AE}" pid="5" name="Producer">
    <vt:lpwstr>Microsoft® Word for Microsoft 365</vt:lpwstr>
  </property>
</Properties>
</file>